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03\Downloads\"/>
    </mc:Choice>
  </mc:AlternateContent>
  <bookViews>
    <workbookView xWindow="0" yWindow="0" windowWidth="20490" windowHeight="7530"/>
  </bookViews>
  <sheets>
    <sheet name="ステージ配置表" sheetId="1" r:id="rId1"/>
    <sheet name="配置道具箱" sheetId="3" r:id="rId2"/>
  </sheets>
  <definedNames>
    <definedName name="_xlnm.Print_Area" localSheetId="0">ステージ配置表!$A$1:$R$74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M3" i="1" l="1"/>
  <c r="L3" i="1"/>
  <c r="M2" i="1"/>
  <c r="M1" i="1"/>
  <c r="L1" i="1"/>
</calcChain>
</file>

<file path=xl/sharedStrings.xml><?xml version="1.0" encoding="utf-8"?>
<sst xmlns="http://schemas.openxmlformats.org/spreadsheetml/2006/main" count="112" uniqueCount="92">
  <si>
    <t>ステージ配置表</t>
    <rPh sb="4" eb="6">
      <t>ハイチ</t>
    </rPh>
    <rPh sb="6" eb="7">
      <t>ヒョウ</t>
    </rPh>
    <phoneticPr fontId="1"/>
  </si>
  <si>
    <t>１間</t>
    <rPh sb="0" eb="2">
      <t>イッケン</t>
    </rPh>
    <phoneticPr fontId="1"/>
  </si>
  <si>
    <t>出演順</t>
    <rPh sb="0" eb="2">
      <t>シュツエン</t>
    </rPh>
    <rPh sb="2" eb="3">
      <t>ジュン</t>
    </rPh>
    <phoneticPr fontId="1"/>
  </si>
  <si>
    <t>団体名</t>
    <rPh sb="0" eb="2">
      <t>ダンタイ</t>
    </rPh>
    <rPh sb="2" eb="3">
      <t>メイ</t>
    </rPh>
    <phoneticPr fontId="1"/>
  </si>
  <si>
    <t>東部小学校</t>
    <rPh sb="0" eb="2">
      <t>トウブ</t>
    </rPh>
    <rPh sb="2" eb="5">
      <t>ショウガッコウ</t>
    </rPh>
    <phoneticPr fontId="4"/>
  </si>
  <si>
    <t>城南小学校</t>
    <rPh sb="0" eb="2">
      <t>ジョウナン</t>
    </rPh>
    <rPh sb="2" eb="5">
      <t>ショウガッコウ</t>
    </rPh>
    <phoneticPr fontId="4"/>
  </si>
  <si>
    <t>豊岡小学校</t>
    <rPh sb="0" eb="2">
      <t>トヨオカ</t>
    </rPh>
    <rPh sb="2" eb="5">
      <t>ショウガッコウ</t>
    </rPh>
    <phoneticPr fontId="4"/>
  </si>
  <si>
    <t>塚沢小学校</t>
    <rPh sb="0" eb="1">
      <t>ツカ</t>
    </rPh>
    <rPh sb="1" eb="2">
      <t>サワ</t>
    </rPh>
    <rPh sb="2" eb="5">
      <t>ショウガッコウ</t>
    </rPh>
    <phoneticPr fontId="4"/>
  </si>
  <si>
    <t>倉賀野小学校</t>
    <rPh sb="0" eb="3">
      <t>クラガノ</t>
    </rPh>
    <rPh sb="3" eb="6">
      <t>ショウガッコウ</t>
    </rPh>
    <phoneticPr fontId="4"/>
  </si>
  <si>
    <t>西小学校</t>
    <rPh sb="0" eb="1">
      <t>ニシ</t>
    </rPh>
    <rPh sb="1" eb="4">
      <t>ショウガッコウ</t>
    </rPh>
    <phoneticPr fontId="4"/>
  </si>
  <si>
    <t>第一中学校</t>
    <rPh sb="0" eb="2">
      <t>ダイイチ</t>
    </rPh>
    <rPh sb="2" eb="5">
      <t>チュウガッコウ</t>
    </rPh>
    <phoneticPr fontId="4"/>
  </si>
  <si>
    <t>高松中学校</t>
    <rPh sb="0" eb="2">
      <t>タカマツ</t>
    </rPh>
    <rPh sb="2" eb="5">
      <t>チュウガッコウ</t>
    </rPh>
    <phoneticPr fontId="4"/>
  </si>
  <si>
    <t>並榎中学校</t>
    <rPh sb="0" eb="2">
      <t>ナミエ</t>
    </rPh>
    <rPh sb="2" eb="5">
      <t>チュウガッコウ</t>
    </rPh>
    <phoneticPr fontId="4"/>
  </si>
  <si>
    <t>豊岡中学校</t>
    <rPh sb="0" eb="2">
      <t>トヨオカ</t>
    </rPh>
    <rPh sb="2" eb="5">
      <t>チュウガッコウ</t>
    </rPh>
    <phoneticPr fontId="4"/>
  </si>
  <si>
    <t>中尾中学校</t>
    <rPh sb="0" eb="2">
      <t>ナカオ</t>
    </rPh>
    <rPh sb="2" eb="5">
      <t>チュウガッコウ</t>
    </rPh>
    <phoneticPr fontId="4"/>
  </si>
  <si>
    <t>長野郷中学校</t>
    <rPh sb="0" eb="2">
      <t>ナガノ</t>
    </rPh>
    <rPh sb="2" eb="3">
      <t>ゴウ</t>
    </rPh>
    <rPh sb="3" eb="6">
      <t>チュウガッコウ</t>
    </rPh>
    <phoneticPr fontId="4"/>
  </si>
  <si>
    <t>大類中学校</t>
    <rPh sb="0" eb="2">
      <t>オオルイ</t>
    </rPh>
    <rPh sb="2" eb="5">
      <t>チュウガッコウ</t>
    </rPh>
    <phoneticPr fontId="4"/>
  </si>
  <si>
    <t>塚沢中学校</t>
    <rPh sb="0" eb="1">
      <t>ツカ</t>
    </rPh>
    <rPh sb="1" eb="2">
      <t>サワ</t>
    </rPh>
    <rPh sb="2" eb="5">
      <t>チュウガッコウ</t>
    </rPh>
    <phoneticPr fontId="4"/>
  </si>
  <si>
    <t>片岡中学校</t>
    <rPh sb="0" eb="2">
      <t>カタオカ</t>
    </rPh>
    <rPh sb="2" eb="5">
      <t>チュウガッコウ</t>
    </rPh>
    <phoneticPr fontId="4"/>
  </si>
  <si>
    <t>寺尾中学校</t>
    <rPh sb="0" eb="2">
      <t>テラオ</t>
    </rPh>
    <rPh sb="2" eb="5">
      <t>チュウガッコウ</t>
    </rPh>
    <phoneticPr fontId="4"/>
  </si>
  <si>
    <t>佐野中学校</t>
    <rPh sb="0" eb="2">
      <t>サノ</t>
    </rPh>
    <rPh sb="2" eb="5">
      <t>チュウガッコウ</t>
    </rPh>
    <phoneticPr fontId="4"/>
  </si>
  <si>
    <t>高南中学校</t>
    <rPh sb="0" eb="1">
      <t>コウ</t>
    </rPh>
    <rPh sb="1" eb="3">
      <t>ナンチュウ</t>
    </rPh>
    <rPh sb="3" eb="5">
      <t>ガッコウ</t>
    </rPh>
    <phoneticPr fontId="4"/>
  </si>
  <si>
    <t>倉賀野中学校</t>
    <rPh sb="0" eb="3">
      <t>クラガノ</t>
    </rPh>
    <rPh sb="3" eb="6">
      <t>チュウガッコウ</t>
    </rPh>
    <phoneticPr fontId="4"/>
  </si>
  <si>
    <t>矢中中学校</t>
    <rPh sb="0" eb="1">
      <t>ヤ</t>
    </rPh>
    <rPh sb="1" eb="2">
      <t>ナカ</t>
    </rPh>
    <rPh sb="2" eb="5">
      <t>チュウガッコウ</t>
    </rPh>
    <phoneticPr fontId="4"/>
  </si>
  <si>
    <t>八幡中学校</t>
    <rPh sb="0" eb="2">
      <t>ヤワタ</t>
    </rPh>
    <rPh sb="2" eb="5">
      <t>チュウガッコウ</t>
    </rPh>
    <phoneticPr fontId="4"/>
  </si>
  <si>
    <t>南八幡中学校</t>
    <rPh sb="0" eb="3">
      <t>ミナミヤワタ</t>
    </rPh>
    <rPh sb="3" eb="6">
      <t>チュウガッコウ</t>
    </rPh>
    <phoneticPr fontId="4"/>
  </si>
  <si>
    <t>箕郷中学校</t>
    <rPh sb="0" eb="2">
      <t>ミサト</t>
    </rPh>
    <rPh sb="2" eb="5">
      <t>チュウガッコウ</t>
    </rPh>
    <phoneticPr fontId="4"/>
  </si>
  <si>
    <t>新町中学校</t>
    <rPh sb="0" eb="2">
      <t>シンマチ</t>
    </rPh>
    <rPh sb="2" eb="5">
      <t>チュウガッコウ</t>
    </rPh>
    <phoneticPr fontId="4"/>
  </si>
  <si>
    <t>中央中等教育学校</t>
    <rPh sb="0" eb="2">
      <t>チュウオウ</t>
    </rPh>
    <rPh sb="2" eb="4">
      <t>チュウトウ</t>
    </rPh>
    <rPh sb="4" eb="6">
      <t>キョウイク</t>
    </rPh>
    <rPh sb="6" eb="8">
      <t>ガッコウ</t>
    </rPh>
    <phoneticPr fontId="4"/>
  </si>
  <si>
    <t>群馬中央中学校</t>
    <rPh sb="0" eb="2">
      <t>グンマ</t>
    </rPh>
    <rPh sb="2" eb="4">
      <t>チュウオウ</t>
    </rPh>
    <rPh sb="4" eb="7">
      <t>チュウガッコウ</t>
    </rPh>
    <phoneticPr fontId="4"/>
  </si>
  <si>
    <t>群馬南中学校</t>
    <rPh sb="0" eb="2">
      <t>グンマ</t>
    </rPh>
    <rPh sb="2" eb="3">
      <t>ミナミ</t>
    </rPh>
    <rPh sb="3" eb="6">
      <t>チュウガッコウ</t>
    </rPh>
    <phoneticPr fontId="4"/>
  </si>
  <si>
    <t>榛名中学校</t>
    <rPh sb="0" eb="2">
      <t>ハルナ</t>
    </rPh>
    <rPh sb="2" eb="5">
      <t>チュウガッコウ</t>
    </rPh>
    <phoneticPr fontId="4"/>
  </si>
  <si>
    <t>倉渕中学校</t>
    <rPh sb="0" eb="2">
      <t>クラブチ</t>
    </rPh>
    <rPh sb="2" eb="3">
      <t>チュウ</t>
    </rPh>
    <rPh sb="3" eb="5">
      <t>ガッコウ</t>
    </rPh>
    <phoneticPr fontId="4"/>
  </si>
  <si>
    <t>入野中学校</t>
    <rPh sb="0" eb="2">
      <t>イリノ</t>
    </rPh>
    <rPh sb="2" eb="5">
      <t>チュウガッコウ</t>
    </rPh>
    <phoneticPr fontId="4"/>
  </si>
  <si>
    <t>吉井中央中学校</t>
    <rPh sb="0" eb="2">
      <t>ヨシイ</t>
    </rPh>
    <rPh sb="2" eb="4">
      <t>チュウオウ</t>
    </rPh>
    <rPh sb="4" eb="7">
      <t>チュウガッコウ</t>
    </rPh>
    <phoneticPr fontId="4"/>
  </si>
  <si>
    <t>吉井西中学校</t>
    <rPh sb="0" eb="2">
      <t>ヨシイ</t>
    </rPh>
    <rPh sb="2" eb="3">
      <t>ニシ</t>
    </rPh>
    <rPh sb="3" eb="6">
      <t>チュウガッコウ</t>
    </rPh>
    <phoneticPr fontId="4"/>
  </si>
  <si>
    <t>高崎高校</t>
    <rPh sb="0" eb="2">
      <t>タカサキ</t>
    </rPh>
    <rPh sb="2" eb="4">
      <t>コウコウ</t>
    </rPh>
    <phoneticPr fontId="4"/>
  </si>
  <si>
    <t>高崎女子高校</t>
    <rPh sb="0" eb="2">
      <t>タカサキ</t>
    </rPh>
    <rPh sb="2" eb="4">
      <t>ジョシ</t>
    </rPh>
    <rPh sb="4" eb="6">
      <t>コウコウ</t>
    </rPh>
    <phoneticPr fontId="4"/>
  </si>
  <si>
    <t>高崎北高校</t>
    <rPh sb="0" eb="2">
      <t>タカサキ</t>
    </rPh>
    <rPh sb="2" eb="3">
      <t>キタ</t>
    </rPh>
    <rPh sb="3" eb="5">
      <t>コウコウ</t>
    </rPh>
    <phoneticPr fontId="4"/>
  </si>
  <si>
    <t>高崎東高校</t>
    <rPh sb="0" eb="2">
      <t>タカサキ</t>
    </rPh>
    <rPh sb="2" eb="3">
      <t>ヒガシ</t>
    </rPh>
    <rPh sb="3" eb="5">
      <t>コウコウ</t>
    </rPh>
    <phoneticPr fontId="4"/>
  </si>
  <si>
    <t>高崎工業高校</t>
    <rPh sb="0" eb="2">
      <t>タカサキ</t>
    </rPh>
    <rPh sb="2" eb="4">
      <t>コウギョウ</t>
    </rPh>
    <rPh sb="4" eb="6">
      <t>コウコウ</t>
    </rPh>
    <phoneticPr fontId="4"/>
  </si>
  <si>
    <t>高崎商業高校</t>
    <rPh sb="0" eb="2">
      <t>タカサキ</t>
    </rPh>
    <rPh sb="2" eb="4">
      <t>ショウギョウ</t>
    </rPh>
    <rPh sb="4" eb="6">
      <t>コウコウ</t>
    </rPh>
    <phoneticPr fontId="4"/>
  </si>
  <si>
    <t>高崎経済大学附属高校</t>
    <rPh sb="0" eb="2">
      <t>タカサキ</t>
    </rPh>
    <rPh sb="2" eb="4">
      <t>ケイザイ</t>
    </rPh>
    <rPh sb="4" eb="6">
      <t>ダイガク</t>
    </rPh>
    <rPh sb="6" eb="8">
      <t>フゾク</t>
    </rPh>
    <rPh sb="8" eb="10">
      <t>コウコウ</t>
    </rPh>
    <phoneticPr fontId="4"/>
  </si>
  <si>
    <t>東京農業大学第二高校</t>
    <rPh sb="0" eb="2">
      <t>トウキョウ</t>
    </rPh>
    <rPh sb="2" eb="4">
      <t>ノウギョウ</t>
    </rPh>
    <rPh sb="4" eb="6">
      <t>ダイガク</t>
    </rPh>
    <rPh sb="6" eb="8">
      <t>ダイニ</t>
    </rPh>
    <rPh sb="8" eb="10">
      <t>コウコウ</t>
    </rPh>
    <phoneticPr fontId="4"/>
  </si>
  <si>
    <t>高崎商科大学附属高校</t>
    <rPh sb="0" eb="2">
      <t>タカサキ</t>
    </rPh>
    <rPh sb="2" eb="4">
      <t>ショウカ</t>
    </rPh>
    <rPh sb="4" eb="6">
      <t>ダイガク</t>
    </rPh>
    <rPh sb="6" eb="8">
      <t>フゾク</t>
    </rPh>
    <rPh sb="8" eb="10">
      <t>コウコウ</t>
    </rPh>
    <phoneticPr fontId="4"/>
  </si>
  <si>
    <t>高崎健康福祉大学高崎高校</t>
    <rPh sb="0" eb="2">
      <t>タカサキ</t>
    </rPh>
    <rPh sb="2" eb="4">
      <t>ケンコウ</t>
    </rPh>
    <rPh sb="4" eb="6">
      <t>フクシ</t>
    </rPh>
    <rPh sb="6" eb="8">
      <t>ダイガク</t>
    </rPh>
    <rPh sb="8" eb="10">
      <t>タカサキ</t>
    </rPh>
    <rPh sb="10" eb="12">
      <t>コウコウ</t>
    </rPh>
    <phoneticPr fontId="4"/>
  </si>
  <si>
    <t>明和県央高校</t>
    <rPh sb="0" eb="2">
      <t>メイワ</t>
    </rPh>
    <rPh sb="2" eb="4">
      <t>ケンオウ</t>
    </rPh>
    <rPh sb="4" eb="6">
      <t>コウコウ</t>
    </rPh>
    <phoneticPr fontId="4"/>
  </si>
  <si>
    <t>上武大学</t>
    <rPh sb="0" eb="2">
      <t>ジョウブ</t>
    </rPh>
    <rPh sb="2" eb="4">
      <t>ダイガク</t>
    </rPh>
    <phoneticPr fontId="4"/>
  </si>
  <si>
    <t>OKI高崎吹奏楽団</t>
    <rPh sb="3" eb="5">
      <t>タカサキ</t>
    </rPh>
    <rPh sb="5" eb="7">
      <t>スイソウ</t>
    </rPh>
    <rPh sb="7" eb="9">
      <t>ガクダン</t>
    </rPh>
    <phoneticPr fontId="4"/>
  </si>
  <si>
    <t>高崎市民吹奏楽団</t>
    <rPh sb="0" eb="4">
      <t>タカサキシミン</t>
    </rPh>
    <rPh sb="4" eb="6">
      <t>スイソウ</t>
    </rPh>
    <rPh sb="6" eb="8">
      <t>ガクダン</t>
    </rPh>
    <phoneticPr fontId="4"/>
  </si>
  <si>
    <t>からす川音楽集団</t>
    <rPh sb="3" eb="4">
      <t>ガワ</t>
    </rPh>
    <rPh sb="4" eb="6">
      <t>オンガク</t>
    </rPh>
    <rPh sb="6" eb="8">
      <t>シュウダン</t>
    </rPh>
    <phoneticPr fontId="4"/>
  </si>
  <si>
    <t>高崎工業高OBバンド</t>
    <rPh sb="0" eb="2">
      <t>タカサキ</t>
    </rPh>
    <rPh sb="2" eb="4">
      <t>コウギョウ</t>
    </rPh>
    <rPh sb="4" eb="5">
      <t>コウ</t>
    </rPh>
    <phoneticPr fontId="4"/>
  </si>
  <si>
    <t>ピアチェーレ新町吹奏楽団</t>
    <rPh sb="6" eb="8">
      <t>シンマチ</t>
    </rPh>
    <rPh sb="8" eb="10">
      <t>スイソウ</t>
    </rPh>
    <rPh sb="10" eb="12">
      <t>ガクダン</t>
    </rPh>
    <phoneticPr fontId="4"/>
  </si>
  <si>
    <t>健大高崎高校OBバンド</t>
    <rPh sb="0" eb="1">
      <t>ケン</t>
    </rPh>
    <rPh sb="1" eb="2">
      <t>ダイ</t>
    </rPh>
    <rPh sb="2" eb="4">
      <t>タカサキ</t>
    </rPh>
    <rPh sb="4" eb="6">
      <t>コウコウ</t>
    </rPh>
    <phoneticPr fontId="4"/>
  </si>
  <si>
    <t>The NOB Takasaki Brass Band</t>
    <phoneticPr fontId="4"/>
  </si>
  <si>
    <t>高崎市</t>
    <rPh sb="0" eb="3">
      <t>タカサキシ</t>
    </rPh>
    <phoneticPr fontId="1"/>
  </si>
  <si>
    <t>吹奏楽祭</t>
    <rPh sb="0" eb="3">
      <t>スイソウガク</t>
    </rPh>
    <rPh sb="3" eb="4">
      <t>サイ</t>
    </rPh>
    <phoneticPr fontId="1"/>
  </si>
  <si>
    <t>新人演奏会</t>
    <rPh sb="0" eb="2">
      <t>シンジン</t>
    </rPh>
    <rPh sb="2" eb="5">
      <t>エンソウカイ</t>
    </rPh>
    <phoneticPr fontId="1"/>
  </si>
  <si>
    <t>各部品はサイズ変更しないでください。</t>
    <rPh sb="0" eb="3">
      <t>カクブヒン</t>
    </rPh>
    <rPh sb="7" eb="9">
      <t>ヘンコウ</t>
    </rPh>
    <phoneticPr fontId="1"/>
  </si>
  <si>
    <t>※リスト選択　　　　　　　　↓</t>
    <rPh sb="4" eb="6">
      <t>センタク</t>
    </rPh>
    <phoneticPr fontId="1"/>
  </si>
  <si>
    <t>Timpはグループ化してあります。外側の枠を選択してコピーして使用してください。</t>
    <rPh sb="9" eb="10">
      <t>カ</t>
    </rPh>
    <rPh sb="17" eb="19">
      <t>ソトガワ</t>
    </rPh>
    <rPh sb="20" eb="21">
      <t>ワク</t>
    </rPh>
    <rPh sb="22" eb="24">
      <t>センタク</t>
    </rPh>
    <rPh sb="31" eb="33">
      <t>シヨウ</t>
    </rPh>
    <phoneticPr fontId="1"/>
  </si>
  <si>
    <t>椅子</t>
    <rPh sb="0" eb="2">
      <t>イス</t>
    </rPh>
    <phoneticPr fontId="1"/>
  </si>
  <si>
    <t>譜面台</t>
    <rPh sb="0" eb="2">
      <t>フメン</t>
    </rPh>
    <rPh sb="2" eb="3">
      <t>ダイ</t>
    </rPh>
    <phoneticPr fontId="1"/>
  </si>
  <si>
    <t>ピアノ椅子</t>
    <rPh sb="3" eb="5">
      <t>イス</t>
    </rPh>
    <phoneticPr fontId="1"/>
  </si>
  <si>
    <t>指揮台は指揮者譜面台とグループ化してあります。</t>
    <rPh sb="0" eb="3">
      <t>シキダイ</t>
    </rPh>
    <rPh sb="4" eb="7">
      <t>シキシャ</t>
    </rPh>
    <rPh sb="7" eb="9">
      <t>フメン</t>
    </rPh>
    <rPh sb="9" eb="10">
      <t>ダイ</t>
    </rPh>
    <rPh sb="15" eb="16">
      <t>カ</t>
    </rPh>
    <phoneticPr fontId="1"/>
  </si>
  <si>
    <t>ボックスごとコピーをして利用してください。</t>
    <rPh sb="12" eb="14">
      <t>リヨウ</t>
    </rPh>
    <phoneticPr fontId="1"/>
  </si>
  <si>
    <t>鍵盤楽器は回転させることができます。</t>
    <rPh sb="0" eb="2">
      <t>ケンバン</t>
    </rPh>
    <rPh sb="2" eb="4">
      <t>ガッキ</t>
    </rPh>
    <rPh sb="5" eb="7">
      <t>カイテン</t>
    </rPh>
    <phoneticPr fontId="1"/>
  </si>
  <si>
    <t>アンサンブルミレニアム吹奏楽団</t>
    <rPh sb="11" eb="13">
      <t>スイソウ</t>
    </rPh>
    <rPh sb="13" eb="15">
      <t>ガクダン</t>
    </rPh>
    <phoneticPr fontId="4"/>
  </si>
  <si>
    <t>電源必要位置</t>
    <rPh sb="0" eb="2">
      <t>デンゲン</t>
    </rPh>
    <rPh sb="2" eb="4">
      <t>ヒツヨウ</t>
    </rPh>
    <rPh sb="4" eb="6">
      <t>イチ</t>
    </rPh>
    <phoneticPr fontId="1"/>
  </si>
  <si>
    <t>１間</t>
    <rPh sb="1" eb="2">
      <t>ケン</t>
    </rPh>
    <phoneticPr fontId="1"/>
  </si>
  <si>
    <t>脚</t>
    <rPh sb="0" eb="1">
      <t>キャク</t>
    </rPh>
    <phoneticPr fontId="1"/>
  </si>
  <si>
    <t>本</t>
    <rPh sb="0" eb="1">
      <t>ホン</t>
    </rPh>
    <phoneticPr fontId="1"/>
  </si>
  <si>
    <t>ピアノ使用</t>
    <rPh sb="3" eb="5">
      <t>シヨウ</t>
    </rPh>
    <phoneticPr fontId="1"/>
  </si>
  <si>
    <t>☆ピアノは上手に配置願います。</t>
    <rPh sb="5" eb="7">
      <t>カミテ</t>
    </rPh>
    <rPh sb="8" eb="10">
      <t>ハイチ</t>
    </rPh>
    <rPh sb="10" eb="11">
      <t>ネガ</t>
    </rPh>
    <phoneticPr fontId="1"/>
  </si>
  <si>
    <t>高崎経済大学</t>
    <rPh sb="0" eb="2">
      <t>タカサキ</t>
    </rPh>
    <rPh sb="2" eb="4">
      <t>ケイザイ</t>
    </rPh>
    <rPh sb="4" eb="6">
      <t>ダイガク</t>
    </rPh>
    <phoneticPr fontId="4"/>
  </si>
  <si>
    <t>梁嘉～RYOKA～</t>
    <rPh sb="0" eb="1">
      <t>リョウ</t>
    </rPh>
    <rPh sb="1" eb="2">
      <t>カ</t>
    </rPh>
    <phoneticPr fontId="4"/>
  </si>
  <si>
    <t>○</t>
    <phoneticPr fontId="1"/>
  </si>
  <si>
    <t>×</t>
    <phoneticPr fontId="1"/>
  </si>
  <si>
    <t>○</t>
    <phoneticPr fontId="1"/>
  </si>
  <si>
    <t>□</t>
    <phoneticPr fontId="1"/>
  </si>
  <si>
    <t>×</t>
    <phoneticPr fontId="1"/>
  </si>
  <si>
    <r>
      <rPr>
        <b/>
        <sz val="11"/>
        <color theme="1"/>
        <rFont val="HG丸ｺﾞｼｯｸM-PRO"/>
        <family val="3"/>
        <charset val="128"/>
      </rPr>
      <t>○</t>
    </r>
    <r>
      <rPr>
        <sz val="11"/>
        <color theme="1"/>
        <rFont val="HG丸ｺﾞｼｯｸM-PRO"/>
        <family val="3"/>
        <charset val="128"/>
      </rPr>
      <t>印</t>
    </r>
    <rPh sb="1" eb="2">
      <t>ジルシ</t>
    </rPh>
    <phoneticPr fontId="1"/>
  </si>
  <si>
    <r>
      <rPr>
        <b/>
        <sz val="11"/>
        <color theme="1"/>
        <rFont val="HG丸ｺﾞｼｯｸM-PRO"/>
        <family val="3"/>
        <charset val="128"/>
      </rPr>
      <t>□</t>
    </r>
    <r>
      <rPr>
        <sz val="11"/>
        <color theme="1"/>
        <rFont val="HG丸ｺﾞｼｯｸM-PRO"/>
        <family val="3"/>
        <charset val="128"/>
      </rPr>
      <t>印</t>
    </r>
    <rPh sb="1" eb="2">
      <t>ジルシ</t>
    </rPh>
    <phoneticPr fontId="1"/>
  </si>
  <si>
    <r>
      <rPr>
        <b/>
        <sz val="11"/>
        <color theme="1"/>
        <rFont val="HG丸ｺﾞｼｯｸM-PRO"/>
        <family val="3"/>
        <charset val="128"/>
      </rPr>
      <t>×</t>
    </r>
    <r>
      <rPr>
        <sz val="11"/>
        <color theme="1"/>
        <rFont val="HG丸ｺﾞｼｯｸM-PRO"/>
        <family val="3"/>
        <charset val="128"/>
      </rPr>
      <t>印</t>
    </r>
    <rPh sb="1" eb="2">
      <t>ジルシ</t>
    </rPh>
    <phoneticPr fontId="1"/>
  </si>
  <si>
    <t>※リスト選択↓</t>
    <rPh sb="4" eb="6">
      <t>センタク</t>
    </rPh>
    <phoneticPr fontId="1"/>
  </si>
  <si>
    <t>※リスト選択　　　　　　　　　　　　　　　　　　　　　　　　　　　　　　　　　　　　　　↓</t>
    <rPh sb="4" eb="6">
      <t>センタク</t>
    </rPh>
    <phoneticPr fontId="1"/>
  </si>
  <si>
    <t>○ 全開</t>
    <rPh sb="2" eb="4">
      <t>ゼンカイ</t>
    </rPh>
    <phoneticPr fontId="1"/>
  </si>
  <si>
    <t>○ 半開</t>
    <rPh sb="2" eb="4">
      <t>ハンカイ</t>
    </rPh>
    <phoneticPr fontId="1"/>
  </si>
  <si>
    <t>○ 小開【箱】</t>
    <rPh sb="2" eb="3">
      <t>ショウ</t>
    </rPh>
    <rPh sb="3" eb="4">
      <t>カイ</t>
    </rPh>
    <rPh sb="5" eb="6">
      <t>ハコ</t>
    </rPh>
    <phoneticPr fontId="1"/>
  </si>
  <si>
    <t>○閉じ</t>
    <rPh sb="1" eb="2">
      <t>ト</t>
    </rPh>
    <phoneticPr fontId="1"/>
  </si>
  <si>
    <t>×使用なし</t>
    <rPh sb="1" eb="3">
      <t>シヨウ</t>
    </rPh>
    <phoneticPr fontId="1"/>
  </si>
  <si>
    <t>☆当日３部　受付に提出</t>
    <rPh sb="1" eb="3">
      <t>トウジツ</t>
    </rPh>
    <rPh sb="4" eb="5">
      <t>ブ</t>
    </rPh>
    <rPh sb="6" eb="8">
      <t>ウケツケ</t>
    </rPh>
    <rPh sb="9" eb="1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</si>
</sst>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AR P丸ゴシック体M"/>
      <family val="3"/>
      <charset val="128"/>
    </font>
    <font>
      <sz val="28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tted">
        <color theme="0" tint="-0.24994659260841701"/>
      </bottom>
      <diagonal/>
    </border>
    <border>
      <left style="thin">
        <color theme="0" tint="-0.1499679555650502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medium">
        <color auto="1"/>
      </bottom>
      <diagonal/>
    </border>
    <border>
      <left/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 vertical="top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vertical="center" shrinkToFit="1"/>
    </xf>
    <xf numFmtId="0" fontId="13" fillId="2" borderId="13" xfId="0" applyFont="1" applyFill="1" applyBorder="1" applyAlignment="1" applyProtection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12" xfId="0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 vertical="top"/>
    </xf>
    <xf numFmtId="0" fontId="14" fillId="2" borderId="7" xfId="0" applyFont="1" applyFill="1" applyBorder="1" applyAlignment="1" applyProtection="1"/>
    <xf numFmtId="0" fontId="14" fillId="2" borderId="10" xfId="0" applyFont="1" applyFill="1" applyBorder="1" applyAlignment="1" applyProtection="1">
      <alignment vertical="top"/>
    </xf>
    <xf numFmtId="0" fontId="15" fillId="2" borderId="11" xfId="0" applyFont="1" applyFill="1" applyBorder="1" applyAlignment="1">
      <alignment horizontal="right" vertical="center"/>
    </xf>
    <xf numFmtId="0" fontId="14" fillId="2" borderId="12" xfId="0" applyFont="1" applyFill="1" applyBorder="1" applyProtection="1">
      <alignment vertical="center"/>
    </xf>
    <xf numFmtId="0" fontId="14" fillId="2" borderId="13" xfId="0" applyFont="1" applyFill="1" applyBorder="1" applyProtection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2" borderId="9" xfId="0" applyFont="1" applyFill="1" applyBorder="1" applyAlignment="1" applyProtection="1">
      <alignment horizontal="distributed" vertical="top"/>
    </xf>
    <xf numFmtId="0" fontId="14" fillId="2" borderId="6" xfId="0" applyFont="1" applyFill="1" applyBorder="1" applyAlignment="1" applyProtection="1">
      <alignment horizontal="distributed"/>
    </xf>
    <xf numFmtId="0" fontId="14" fillId="2" borderId="5" xfId="0" applyFont="1" applyFill="1" applyBorder="1" applyAlignment="1" applyProtection="1">
      <alignment horizontal="distributed" vertical="center" shrinkToFit="1"/>
    </xf>
    <xf numFmtId="0" fontId="14" fillId="2" borderId="20" xfId="0" applyFont="1" applyFill="1" applyBorder="1" applyAlignment="1" applyProtection="1">
      <alignment horizontal="distributed" vertical="center" shrinkToFit="1"/>
    </xf>
    <xf numFmtId="0" fontId="14" fillId="2" borderId="11" xfId="0" applyFont="1" applyFill="1" applyBorder="1" applyAlignment="1" applyProtection="1">
      <alignment horizontal="distributed" vertical="center" shrinkToFit="1"/>
    </xf>
    <xf numFmtId="0" fontId="14" fillId="2" borderId="21" xfId="0" applyFont="1" applyFill="1" applyBorder="1" applyAlignment="1" applyProtection="1">
      <alignment horizontal="distributed" vertical="center" shrinkToFit="1"/>
    </xf>
    <xf numFmtId="0" fontId="14" fillId="2" borderId="8" xfId="0" applyFont="1" applyFill="1" applyBorder="1" applyAlignment="1" applyProtection="1">
      <alignment horizontal="distributed" vertical="center" shrinkToFit="1"/>
    </xf>
    <xf numFmtId="0" fontId="14" fillId="2" borderId="22" xfId="0" applyFont="1" applyFill="1" applyBorder="1" applyAlignment="1" applyProtection="1">
      <alignment horizontal="distributed" vertical="center" shrinkToFi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2" borderId="16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2" borderId="48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jpe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microsoft.com/office/2007/relationships/hdphoto" Target="../media/hdphoto1.wdp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25543</xdr:colOff>
      <xdr:row>7</xdr:row>
      <xdr:rowOff>37818</xdr:rowOff>
    </xdr:from>
    <xdr:to>
      <xdr:col>10</xdr:col>
      <xdr:colOff>33630</xdr:colOff>
      <xdr:row>11</xdr:row>
      <xdr:rowOff>4350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768743" y="1780893"/>
          <a:ext cx="4122887" cy="1300032"/>
          <a:chOff x="2746972" y="1793139"/>
          <a:chExt cx="4090229" cy="1327247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2746972" y="1793139"/>
            <a:ext cx="4090229" cy="669454"/>
          </a:xfrm>
          <a:prstGeom prst="rect">
            <a:avLst/>
          </a:prstGeom>
          <a:noFill/>
          <a:ln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2746972" y="2450932"/>
            <a:ext cx="4090229" cy="669454"/>
          </a:xfrm>
          <a:prstGeom prst="rect">
            <a:avLst/>
          </a:prstGeom>
          <a:noFill/>
          <a:ln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</a:p>
        </xdr:txBody>
      </xdr:sp>
    </xdr:grpSp>
    <xdr:clientData/>
  </xdr:twoCellAnchor>
  <xdr:twoCellAnchor editAs="absolute">
    <xdr:from>
      <xdr:col>1</xdr:col>
      <xdr:colOff>40823</xdr:colOff>
      <xdr:row>10</xdr:row>
      <xdr:rowOff>189655</xdr:rowOff>
    </xdr:from>
    <xdr:to>
      <xdr:col>1</xdr:col>
      <xdr:colOff>145310</xdr:colOff>
      <xdr:row>15</xdr:row>
      <xdr:rowOff>214462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7863344">
          <a:off x="-89426" y="3776118"/>
          <a:ext cx="1725700" cy="104487"/>
        </a:xfrm>
        <a:prstGeom prst="rect">
          <a:avLst/>
        </a:prstGeom>
        <a:noFill/>
        <a:ln w="25400" cap="flat" cmpd="sng" algn="ctr">
          <a:solidFill>
            <a:sysClr val="windowText" lastClr="00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487031</xdr:colOff>
      <xdr:row>6</xdr:row>
      <xdr:rowOff>4598</xdr:rowOff>
    </xdr:from>
    <xdr:to>
      <xdr:col>11</xdr:col>
      <xdr:colOff>181139</xdr:colOff>
      <xdr:row>6</xdr:row>
      <xdr:rowOff>132126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47745" y="1419741"/>
          <a:ext cx="5817323" cy="127528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277691</xdr:colOff>
      <xdr:row>6</xdr:row>
      <xdr:rowOff>81316</xdr:rowOff>
    </xdr:from>
    <xdr:to>
      <xdr:col>2</xdr:col>
      <xdr:colOff>395018</xdr:colOff>
      <xdr:row>9</xdr:row>
      <xdr:rowOff>241335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8396462">
          <a:off x="1106791" y="2028073"/>
          <a:ext cx="1180555" cy="117327"/>
        </a:xfrm>
        <a:prstGeom prst="rect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294641</xdr:colOff>
      <xdr:row>6</xdr:row>
      <xdr:rowOff>62851</xdr:rowOff>
    </xdr:from>
    <xdr:to>
      <xdr:col>11</xdr:col>
      <xdr:colOff>409934</xdr:colOff>
      <xdr:row>9</xdr:row>
      <xdr:rowOff>222397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14188964">
          <a:off x="7246176" y="2010388"/>
          <a:ext cx="1180082" cy="115293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13</xdr:col>
      <xdr:colOff>158201</xdr:colOff>
      <xdr:row>10</xdr:row>
      <xdr:rowOff>201136</xdr:rowOff>
    </xdr:from>
    <xdr:to>
      <xdr:col>13</xdr:col>
      <xdr:colOff>285177</xdr:colOff>
      <xdr:row>15</xdr:row>
      <xdr:rowOff>252281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14642195">
          <a:off x="7850134" y="3789524"/>
          <a:ext cx="1752038" cy="126976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10</xdr:col>
      <xdr:colOff>161778</xdr:colOff>
      <xdr:row>11</xdr:row>
      <xdr:rowOff>3249</xdr:rowOff>
    </xdr:from>
    <xdr:to>
      <xdr:col>11</xdr:col>
      <xdr:colOff>151195</xdr:colOff>
      <xdr:row>13</xdr:row>
      <xdr:rowOff>2331</xdr:rowOff>
    </xdr:to>
    <xdr:pic>
      <xdr:nvPicPr>
        <xdr:cNvPr id="23" name="図 22" descr="http://ord.yahoo.co.jp/o/image/SIG=12nd4urpv/EXP=1424619562;_ylc=X3IDMgRmc3QDMARpZHgDMARvaWQDQU5kOUdjUjQ0MVk3NkRWeUN0bVhaZUZxTEpCNVJmcjNud1RaRUN3U0dPNHZMMTJENzhPNU84TlVGOVhJMmVnBHADNDRPVTQ0S2k0NE9PSU9lMXRRLS0EcG9zAzE0MARzZWMDc2h3BHNsawNyaQ--/**http%3a/www.upsold.com/image/cache/cache_wedesign_495347_400x400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39760">
          <a:off x="6265398" y="3020769"/>
          <a:ext cx="599017" cy="654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13608</xdr:colOff>
      <xdr:row>8</xdr:row>
      <xdr:rowOff>108857</xdr:rowOff>
    </xdr:from>
    <xdr:to>
      <xdr:col>12</xdr:col>
      <xdr:colOff>639535</xdr:colOff>
      <xdr:row>8</xdr:row>
      <xdr:rowOff>138461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6817179" y="2204357"/>
          <a:ext cx="1986642" cy="29604"/>
        </a:xfrm>
        <a:prstGeom prst="straightConnector1">
          <a:avLst/>
        </a:prstGeom>
        <a:ln w="19050">
          <a:solidFill>
            <a:schemeClr val="tx1"/>
          </a:solidFill>
          <a:headEnd w="lg" len="lg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13607</xdr:rowOff>
    </xdr:from>
    <xdr:to>
      <xdr:col>12</xdr:col>
      <xdr:colOff>625927</xdr:colOff>
      <xdr:row>10</xdr:row>
      <xdr:rowOff>43211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6803571" y="2789464"/>
          <a:ext cx="1986642" cy="29604"/>
        </a:xfrm>
        <a:prstGeom prst="straightConnector1">
          <a:avLst/>
        </a:prstGeom>
        <a:ln w="19050">
          <a:solidFill>
            <a:schemeClr val="tx1"/>
          </a:solidFill>
          <a:headEnd w="lg" len="lg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299357</xdr:colOff>
      <xdr:row>13</xdr:row>
      <xdr:rowOff>176892</xdr:rowOff>
    </xdr:from>
    <xdr:to>
      <xdr:col>13</xdr:col>
      <xdr:colOff>0</xdr:colOff>
      <xdr:row>13</xdr:row>
      <xdr:rowOff>258536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7783286" y="3973285"/>
          <a:ext cx="721178" cy="81644"/>
        </a:xfrm>
        <a:prstGeom prst="straightConnector1">
          <a:avLst/>
        </a:prstGeom>
        <a:ln w="19050">
          <a:solidFill>
            <a:schemeClr val="tx1"/>
          </a:solidFill>
          <a:headEnd w="lg" len="lg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367393</xdr:colOff>
      <xdr:row>15</xdr:row>
      <xdr:rowOff>13608</xdr:rowOff>
    </xdr:from>
    <xdr:to>
      <xdr:col>7</xdr:col>
      <xdr:colOff>391886</xdr:colOff>
      <xdr:row>15</xdr:row>
      <xdr:rowOff>661308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482193" y="4423683"/>
          <a:ext cx="710293" cy="647700"/>
          <a:chOff x="819151" y="2705100"/>
          <a:chExt cx="704850" cy="647700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904876" y="3028951"/>
            <a:ext cx="533400" cy="2476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/>
              <a:t>指揮台</a:t>
            </a:r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085850" y="2771775"/>
            <a:ext cx="161925" cy="133350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819151" y="2705100"/>
            <a:ext cx="704850" cy="647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228602</xdr:colOff>
      <xdr:row>2</xdr:row>
      <xdr:rowOff>142875</xdr:rowOff>
    </xdr:from>
    <xdr:to>
      <xdr:col>2</xdr:col>
      <xdr:colOff>616962</xdr:colOff>
      <xdr:row>7</xdr:row>
      <xdr:rowOff>19050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914402" y="619125"/>
          <a:ext cx="1074160" cy="733425"/>
          <a:chOff x="800102" y="542925"/>
          <a:chExt cx="1074160" cy="73342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800102" y="542925"/>
            <a:ext cx="1000124" cy="733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   Timp</a:t>
            </a:r>
            <a:endParaRPr kumimoji="1" lang="ja-JP" altLang="en-US" sz="1100"/>
          </a:p>
        </xdr:txBody>
      </xdr:sp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1586347" y="714047"/>
            <a:ext cx="287915" cy="30348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円/楕円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82604" y="905751"/>
            <a:ext cx="231931" cy="24447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円/楕円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spect="1"/>
          </xdr:cNvSpPr>
        </xdr:nvSpPr>
        <xdr:spPr>
          <a:xfrm>
            <a:off x="908340" y="711857"/>
            <a:ext cx="212148" cy="22362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円/楕円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spect="1"/>
          </xdr:cNvSpPr>
        </xdr:nvSpPr>
        <xdr:spPr>
          <a:xfrm>
            <a:off x="1343243" y="911991"/>
            <a:ext cx="263922" cy="27819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123824</xdr:colOff>
      <xdr:row>0</xdr:row>
      <xdr:rowOff>276226</xdr:rowOff>
    </xdr:from>
    <xdr:to>
      <xdr:col>11</xdr:col>
      <xdr:colOff>476249</xdr:colOff>
      <xdr:row>2</xdr:row>
      <xdr:rowOff>95250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667624" y="276226"/>
          <a:ext cx="35242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○</a:t>
          </a:r>
        </a:p>
      </xdr:txBody>
    </xdr:sp>
    <xdr:clientData/>
  </xdr:twoCellAnchor>
  <xdr:twoCellAnchor>
    <xdr:from>
      <xdr:col>11</xdr:col>
      <xdr:colOff>133350</xdr:colOff>
      <xdr:row>2</xdr:row>
      <xdr:rowOff>133349</xdr:rowOff>
    </xdr:from>
    <xdr:to>
      <xdr:col>11</xdr:col>
      <xdr:colOff>514350</xdr:colOff>
      <xdr:row>4</xdr:row>
      <xdr:rowOff>85724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677150" y="609599"/>
          <a:ext cx="381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×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133349</xdr:colOff>
      <xdr:row>4</xdr:row>
      <xdr:rowOff>123825</xdr:rowOff>
    </xdr:from>
    <xdr:to>
      <xdr:col>11</xdr:col>
      <xdr:colOff>504824</xdr:colOff>
      <xdr:row>6</xdr:row>
      <xdr:rowOff>104775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677149" y="942975"/>
          <a:ext cx="371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□</a:t>
          </a:r>
        </a:p>
      </xdr:txBody>
    </xdr:sp>
    <xdr:clientData/>
  </xdr:twoCellAnchor>
  <xdr:twoCellAnchor>
    <xdr:from>
      <xdr:col>8</xdr:col>
      <xdr:colOff>1</xdr:colOff>
      <xdr:row>16</xdr:row>
      <xdr:rowOff>95250</xdr:rowOff>
    </xdr:from>
    <xdr:to>
      <xdr:col>9</xdr:col>
      <xdr:colOff>19051</xdr:colOff>
      <xdr:row>20</xdr:row>
      <xdr:rowOff>57150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5486401" y="2990850"/>
          <a:ext cx="704850" cy="647700"/>
          <a:chOff x="819151" y="2705100"/>
          <a:chExt cx="704850" cy="647700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904876" y="3028951"/>
            <a:ext cx="533400" cy="2476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/>
              <a:t>指揮台</a:t>
            </a:r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1085850" y="2771775"/>
            <a:ext cx="161925" cy="133350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819151" y="2705100"/>
            <a:ext cx="704850" cy="647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190500</xdr:colOff>
      <xdr:row>3</xdr:row>
      <xdr:rowOff>66675</xdr:rowOff>
    </xdr:from>
    <xdr:to>
      <xdr:col>4</xdr:col>
      <xdr:colOff>504824</xdr:colOff>
      <xdr:row>7</xdr:row>
      <xdr:rowOff>85725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247900" y="714375"/>
          <a:ext cx="1000124" cy="704850"/>
          <a:chOff x="2152650" y="990600"/>
          <a:chExt cx="1000124" cy="733425"/>
        </a:xfrm>
      </xdr:grpSpPr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2152650" y="990600"/>
            <a:ext cx="1000124" cy="733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   Timp</a:t>
            </a:r>
            <a:endParaRPr kumimoji="1" lang="ja-JP" altLang="en-US" sz="1100"/>
          </a:p>
        </xdr:txBody>
      </xdr:sp>
      <xdr:sp macro="" textlink="">
        <xdr:nvSpPr>
          <xdr:cNvPr id="61" name="円/楕円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/>
        </xdr:nvSpPr>
        <xdr:spPr>
          <a:xfrm>
            <a:off x="2796020" y="1180772"/>
            <a:ext cx="287915" cy="30348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円/楕円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>
            <a:spLocks noChangeAspect="1"/>
          </xdr:cNvSpPr>
        </xdr:nvSpPr>
        <xdr:spPr>
          <a:xfrm>
            <a:off x="2308513" y="1197632"/>
            <a:ext cx="212148" cy="22362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円/楕円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>
            <a:spLocks noChangeAspect="1"/>
          </xdr:cNvSpPr>
        </xdr:nvSpPr>
        <xdr:spPr>
          <a:xfrm>
            <a:off x="2524341" y="1273941"/>
            <a:ext cx="263922" cy="27819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19050</xdr:colOff>
      <xdr:row>3</xdr:row>
      <xdr:rowOff>161925</xdr:rowOff>
    </xdr:from>
    <xdr:to>
      <xdr:col>6</xdr:col>
      <xdr:colOff>333374</xdr:colOff>
      <xdr:row>8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pSpPr/>
      </xdr:nvGrpSpPr>
      <xdr:grpSpPr>
        <a:xfrm>
          <a:off x="3448050" y="809625"/>
          <a:ext cx="1000124" cy="695325"/>
          <a:chOff x="2152650" y="990600"/>
          <a:chExt cx="1000124" cy="733425"/>
        </a:xfrm>
      </xdr:grpSpPr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152650" y="990600"/>
            <a:ext cx="1000124" cy="733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   Timp</a:t>
            </a:r>
            <a:endParaRPr kumimoji="1" lang="ja-JP" altLang="en-US" sz="1100"/>
          </a:p>
        </xdr:txBody>
      </xdr:sp>
      <xdr:sp macro="" textlink="">
        <xdr:nvSpPr>
          <xdr:cNvPr id="67" name="円/楕円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/>
        </xdr:nvSpPr>
        <xdr:spPr>
          <a:xfrm>
            <a:off x="2681720" y="1228397"/>
            <a:ext cx="287915" cy="30348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円/楕円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>
            <a:spLocks noChangeAspect="1"/>
          </xdr:cNvSpPr>
        </xdr:nvSpPr>
        <xdr:spPr>
          <a:xfrm>
            <a:off x="2390991" y="1226316"/>
            <a:ext cx="263922" cy="27819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114300</xdr:colOff>
      <xdr:row>6</xdr:row>
      <xdr:rowOff>114300</xdr:rowOff>
    </xdr:from>
    <xdr:to>
      <xdr:col>11</xdr:col>
      <xdr:colOff>533400</xdr:colOff>
      <xdr:row>8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58100" y="1276350"/>
          <a:ext cx="4191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</a:t>
          </a:r>
          <a:endParaRPr kumimoji="1" lang="ja-JP" altLang="en-US" sz="1200"/>
        </a:p>
      </xdr:txBody>
    </xdr:sp>
    <xdr:clientData/>
  </xdr:twoCellAnchor>
  <xdr:twoCellAnchor editAs="oneCell">
    <xdr:from>
      <xdr:col>1</xdr:col>
      <xdr:colOff>657225</xdr:colOff>
      <xdr:row>9</xdr:row>
      <xdr:rowOff>0</xdr:rowOff>
    </xdr:from>
    <xdr:to>
      <xdr:col>2</xdr:col>
      <xdr:colOff>523920</xdr:colOff>
      <xdr:row>11</xdr:row>
      <xdr:rowOff>70293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333500"/>
          <a:ext cx="552495" cy="41319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</xdr:row>
      <xdr:rowOff>109779</xdr:rowOff>
    </xdr:from>
    <xdr:to>
      <xdr:col>1</xdr:col>
      <xdr:colOff>522840</xdr:colOff>
      <xdr:row>11</xdr:row>
      <xdr:rowOff>103533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834" t="6510" r="14225" b="164"/>
        <a:stretch/>
      </xdr:blipFill>
      <xdr:spPr>
        <a:xfrm>
          <a:off x="714375" y="1614729"/>
          <a:ext cx="494265" cy="508104"/>
        </a:xfrm>
        <a:prstGeom prst="ellipse">
          <a:avLst/>
        </a:prstGeom>
      </xdr:spPr>
    </xdr:pic>
    <xdr:clientData/>
  </xdr:twoCellAnchor>
  <xdr:twoCellAnchor editAs="oneCell">
    <xdr:from>
      <xdr:col>1</xdr:col>
      <xdr:colOff>25884</xdr:colOff>
      <xdr:row>12</xdr:row>
      <xdr:rowOff>51766</xdr:rowOff>
    </xdr:from>
    <xdr:to>
      <xdr:col>2</xdr:col>
      <xdr:colOff>68056</xdr:colOff>
      <xdr:row>14</xdr:row>
      <xdr:rowOff>57610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684" y="1899616"/>
          <a:ext cx="727972" cy="348744"/>
        </a:xfrm>
        <a:prstGeom prst="rect">
          <a:avLst/>
        </a:prstGeom>
      </xdr:spPr>
    </xdr:pic>
    <xdr:clientData/>
  </xdr:twoCellAnchor>
  <xdr:twoCellAnchor editAs="oneCell">
    <xdr:from>
      <xdr:col>1</xdr:col>
      <xdr:colOff>25884</xdr:colOff>
      <xdr:row>15</xdr:row>
      <xdr:rowOff>51767</xdr:rowOff>
    </xdr:from>
    <xdr:to>
      <xdr:col>1</xdr:col>
      <xdr:colOff>371186</xdr:colOff>
      <xdr:row>16</xdr:row>
      <xdr:rowOff>112364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1684" y="2413967"/>
          <a:ext cx="345302" cy="232047"/>
        </a:xfrm>
        <a:prstGeom prst="rect">
          <a:avLst/>
        </a:prstGeom>
      </xdr:spPr>
    </xdr:pic>
    <xdr:clientData/>
  </xdr:twoCellAnchor>
  <xdr:twoCellAnchor editAs="oneCell">
    <xdr:from>
      <xdr:col>2</xdr:col>
      <xdr:colOff>80873</xdr:colOff>
      <xdr:row>14</xdr:row>
      <xdr:rowOff>150124</xdr:rowOff>
    </xdr:from>
    <xdr:to>
      <xdr:col>2</xdr:col>
      <xdr:colOff>595043</xdr:colOff>
      <xdr:row>16</xdr:row>
      <xdr:rowOff>134213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52473" y="2340874"/>
          <a:ext cx="514170" cy="326989"/>
        </a:xfrm>
        <a:prstGeom prst="rect">
          <a:avLst/>
        </a:prstGeom>
      </xdr:spPr>
    </xdr:pic>
    <xdr:clientData/>
  </xdr:twoCellAnchor>
  <xdr:twoCellAnchor editAs="oneCell">
    <xdr:from>
      <xdr:col>3</xdr:col>
      <xdr:colOff>122616</xdr:colOff>
      <xdr:row>15</xdr:row>
      <xdr:rowOff>25884</xdr:rowOff>
    </xdr:from>
    <xdr:to>
      <xdr:col>3</xdr:col>
      <xdr:colOff>611149</xdr:colOff>
      <xdr:row>16</xdr:row>
      <xdr:rowOff>155299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80016" y="2388084"/>
          <a:ext cx="488533" cy="300865"/>
        </a:xfrm>
        <a:prstGeom prst="rect">
          <a:avLst/>
        </a:prstGeom>
      </xdr:spPr>
    </xdr:pic>
    <xdr:clientData/>
  </xdr:twoCellAnchor>
  <xdr:twoCellAnchor editAs="oneCell">
    <xdr:from>
      <xdr:col>3</xdr:col>
      <xdr:colOff>591450</xdr:colOff>
      <xdr:row>18</xdr:row>
      <xdr:rowOff>80333</xdr:rowOff>
    </xdr:from>
    <xdr:to>
      <xdr:col>4</xdr:col>
      <xdr:colOff>134448</xdr:colOff>
      <xdr:row>20</xdr:row>
      <xdr:rowOff>85725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48850" y="2956883"/>
          <a:ext cx="228798" cy="348292"/>
        </a:xfrm>
        <a:prstGeom prst="rect">
          <a:avLst/>
        </a:prstGeom>
      </xdr:spPr>
    </xdr:pic>
    <xdr:clientData/>
  </xdr:twoCellAnchor>
  <xdr:twoCellAnchor editAs="oneCell">
    <xdr:from>
      <xdr:col>2</xdr:col>
      <xdr:colOff>305519</xdr:colOff>
      <xdr:row>18</xdr:row>
      <xdr:rowOff>62901</xdr:rowOff>
    </xdr:from>
    <xdr:to>
      <xdr:col>2</xdr:col>
      <xdr:colOff>456692</xdr:colOff>
      <xdr:row>20</xdr:row>
      <xdr:rowOff>28575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77119" y="2939451"/>
          <a:ext cx="151173" cy="308574"/>
        </a:xfrm>
        <a:prstGeom prst="rect">
          <a:avLst/>
        </a:prstGeom>
      </xdr:spPr>
    </xdr:pic>
    <xdr:clientData/>
  </xdr:twoCellAnchor>
  <xdr:twoCellAnchor>
    <xdr:from>
      <xdr:col>5</xdr:col>
      <xdr:colOff>512943</xdr:colOff>
      <xdr:row>17</xdr:row>
      <xdr:rowOff>21079</xdr:rowOff>
    </xdr:from>
    <xdr:to>
      <xdr:col>6</xdr:col>
      <xdr:colOff>384121</xdr:colOff>
      <xdr:row>19</xdr:row>
      <xdr:rowOff>91034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3941943" y="3088129"/>
          <a:ext cx="556978" cy="412855"/>
          <a:chOff x="3165890" y="2701352"/>
          <a:chExt cx="558227" cy="413791"/>
        </a:xfrm>
      </xdr:grpSpPr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3491250" y="2970541"/>
            <a:ext cx="80872" cy="8985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円/楕円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3359235" y="3006724"/>
            <a:ext cx="115048" cy="108419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円/楕円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3216770" y="2932251"/>
            <a:ext cx="142374" cy="13964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3165890" y="2701352"/>
            <a:ext cx="558227" cy="2342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Toms</a:t>
            </a:r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443276</xdr:colOff>
      <xdr:row>17</xdr:row>
      <xdr:rowOff>10091</xdr:rowOff>
    </xdr:from>
    <xdr:to>
      <xdr:col>5</xdr:col>
      <xdr:colOff>329167</xdr:colOff>
      <xdr:row>19</xdr:row>
      <xdr:rowOff>122811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3186476" y="3077141"/>
          <a:ext cx="571691" cy="455620"/>
          <a:chOff x="3772138" y="2806399"/>
          <a:chExt cx="572896" cy="460587"/>
        </a:xfrm>
      </xdr:grpSpPr>
      <xdr:sp macro="" textlink="">
        <xdr:nvSpPr>
          <xdr:cNvPr id="51" name="円/楕円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>
            <a:off x="4170606" y="3083091"/>
            <a:ext cx="80872" cy="8985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円/楕円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4075117" y="3141783"/>
            <a:ext cx="115048" cy="108419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円/楕円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3918041" y="3127338"/>
            <a:ext cx="142374" cy="13964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3786807" y="2806399"/>
            <a:ext cx="558227" cy="2342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Toms</a:t>
            </a:r>
            <a:endParaRPr kumimoji="1" lang="ja-JP" altLang="en-US" sz="1100"/>
          </a:p>
        </xdr:txBody>
      </xdr:sp>
      <xdr:sp macro="" textlink="">
        <xdr:nvSpPr>
          <xdr:cNvPr id="55" name="円/楕円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3772138" y="3036173"/>
            <a:ext cx="156789" cy="15578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323850</xdr:colOff>
      <xdr:row>10</xdr:row>
      <xdr:rowOff>142876</xdr:rowOff>
    </xdr:from>
    <xdr:to>
      <xdr:col>4</xdr:col>
      <xdr:colOff>47625</xdr:colOff>
      <xdr:row>12</xdr:row>
      <xdr:rowOff>37016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81250" y="1647826"/>
          <a:ext cx="409575" cy="25609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14</xdr:row>
      <xdr:rowOff>123825</xdr:rowOff>
    </xdr:from>
    <xdr:to>
      <xdr:col>5</xdr:col>
      <xdr:colOff>157402</xdr:colOff>
      <xdr:row>16</xdr:row>
      <xdr:rowOff>110138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19425" y="2314575"/>
          <a:ext cx="566977" cy="329213"/>
        </a:xfrm>
        <a:prstGeom prst="rect">
          <a:avLst/>
        </a:prstGeom>
      </xdr:spPr>
    </xdr:pic>
    <xdr:clientData/>
  </xdr:twoCellAnchor>
  <xdr:twoCellAnchor>
    <xdr:from>
      <xdr:col>6</xdr:col>
      <xdr:colOff>408168</xdr:colOff>
      <xdr:row>17</xdr:row>
      <xdr:rowOff>11557</xdr:rowOff>
    </xdr:from>
    <xdr:to>
      <xdr:col>7</xdr:col>
      <xdr:colOff>279346</xdr:colOff>
      <xdr:row>19</xdr:row>
      <xdr:rowOff>71987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/>
      </xdr:nvGrpSpPr>
      <xdr:grpSpPr>
        <a:xfrm>
          <a:off x="4522968" y="3078607"/>
          <a:ext cx="556978" cy="403330"/>
          <a:chOff x="3165890" y="2701352"/>
          <a:chExt cx="558227" cy="404244"/>
        </a:xfrm>
      </xdr:grpSpPr>
      <xdr:sp macro="" textlink="">
        <xdr:nvSpPr>
          <xdr:cNvPr id="59" name="円/楕円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3472157" y="3008727"/>
            <a:ext cx="80872" cy="89858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円/楕円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3321049" y="2997177"/>
            <a:ext cx="115048" cy="108419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3165890" y="2701352"/>
            <a:ext cx="558227" cy="2342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Toms</a:t>
            </a:r>
            <a:endParaRPr kumimoji="1" lang="ja-JP" altLang="en-US" sz="1100"/>
          </a:p>
        </xdr:txBody>
      </xdr:sp>
    </xdr:grpSp>
    <xdr:clientData/>
  </xdr:twoCellAnchor>
  <xdr:twoCellAnchor editAs="oneCell">
    <xdr:from>
      <xdr:col>4</xdr:col>
      <xdr:colOff>333376</xdr:colOff>
      <xdr:row>9</xdr:row>
      <xdr:rowOff>104776</xdr:rowOff>
    </xdr:from>
    <xdr:to>
      <xdr:col>4</xdr:col>
      <xdr:colOff>600076</xdr:colOff>
      <xdr:row>11</xdr:row>
      <xdr:rowOff>28576</xdr:rowOff>
    </xdr:to>
    <xdr:pic>
      <xdr:nvPicPr>
        <xdr:cNvPr id="72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6" y="1781176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180976</xdr:colOff>
      <xdr:row>8</xdr:row>
      <xdr:rowOff>76200</xdr:rowOff>
    </xdr:from>
    <xdr:to>
      <xdr:col>5</xdr:col>
      <xdr:colOff>613696</xdr:colOff>
      <xdr:row>12</xdr:row>
      <xdr:rowOff>104774</xdr:rowOff>
    </xdr:to>
    <xdr:pic>
      <xdr:nvPicPr>
        <xdr:cNvPr id="73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6" y="1581150"/>
          <a:ext cx="432720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133351</xdr:colOff>
      <xdr:row>10</xdr:row>
      <xdr:rowOff>104087</xdr:rowOff>
    </xdr:from>
    <xdr:to>
      <xdr:col>6</xdr:col>
      <xdr:colOff>361950</xdr:colOff>
      <xdr:row>12</xdr:row>
      <xdr:rowOff>85724</xdr:rowOff>
    </xdr:to>
    <xdr:pic>
      <xdr:nvPicPr>
        <xdr:cNvPr id="74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1" y="1951937"/>
          <a:ext cx="228599" cy="343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9</xdr:row>
      <xdr:rowOff>166789</xdr:rowOff>
    </xdr:from>
    <xdr:to>
      <xdr:col>7</xdr:col>
      <xdr:colOff>133350</xdr:colOff>
      <xdr:row>12</xdr:row>
      <xdr:rowOff>133350</xdr:rowOff>
    </xdr:to>
    <xdr:pic>
      <xdr:nvPicPr>
        <xdr:cNvPr id="75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harpenSoften amoun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841" t="13043" r="14026" b="4348"/>
        <a:stretch/>
      </xdr:blipFill>
      <xdr:spPr bwMode="auto">
        <a:xfrm>
          <a:off x="4629150" y="1843189"/>
          <a:ext cx="304800" cy="49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view="pageBreakPreview" topLeftCell="A16" zoomScaleNormal="100" zoomScaleSheetLayoutView="100" workbookViewId="0">
      <selection activeCell="L18" sqref="L18"/>
    </sheetView>
  </sheetViews>
  <sheetFormatPr defaultRowHeight="13.5" x14ac:dyDescent="0.15"/>
  <cols>
    <col min="1" max="1" width="9" customWidth="1"/>
    <col min="13" max="13" width="4.5" customWidth="1"/>
    <col min="14" max="15" width="4.5" style="8" customWidth="1"/>
    <col min="16" max="16" width="4.5" customWidth="1"/>
    <col min="17" max="18" width="4.5" style="8" customWidth="1"/>
    <col min="19" max="24" width="4.5" customWidth="1"/>
  </cols>
  <sheetData>
    <row r="1" spans="1:23" ht="17.25" customHeight="1" thickBot="1" x14ac:dyDescent="0.2">
      <c r="I1" s="55" t="s">
        <v>61</v>
      </c>
      <c r="J1" s="56"/>
      <c r="K1" s="28" t="s">
        <v>81</v>
      </c>
      <c r="L1" s="19" t="str">
        <f>IF(Q8+Q10+Q13&gt;0,Q8+Q10+Q13,"")</f>
        <v/>
      </c>
      <c r="M1" s="24" t="str">
        <f>IF(Q8+Q10+Q13&gt;0,"脚","")</f>
        <v/>
      </c>
      <c r="N1" s="17"/>
    </row>
    <row r="2" spans="1:23" s="1" customFormat="1" ht="17.25" customHeight="1" x14ac:dyDescent="0.15">
      <c r="A2" s="65" t="s">
        <v>55</v>
      </c>
      <c r="B2" s="66"/>
      <c r="C2" s="69" t="s">
        <v>59</v>
      </c>
      <c r="D2" s="69"/>
      <c r="E2" s="70"/>
      <c r="F2" s="5"/>
      <c r="G2" s="5"/>
      <c r="H2" s="5"/>
      <c r="I2" s="57" t="s">
        <v>63</v>
      </c>
      <c r="J2" s="58"/>
      <c r="K2" s="29" t="s">
        <v>82</v>
      </c>
      <c r="L2" s="20" t="str">
        <f>IF(Q14&gt;0,Q14,"")</f>
        <v/>
      </c>
      <c r="M2" s="25" t="str">
        <f>IF(Q14&gt;0,"脚","")</f>
        <v/>
      </c>
      <c r="N2" s="17"/>
      <c r="O2" s="5"/>
      <c r="P2" s="5"/>
      <c r="Q2" s="5"/>
      <c r="R2" s="5"/>
    </row>
    <row r="3" spans="1:23" s="1" customFormat="1" ht="17.25" customHeight="1" thickBot="1" x14ac:dyDescent="0.2">
      <c r="A3" s="67"/>
      <c r="B3" s="68"/>
      <c r="C3" s="71"/>
      <c r="D3" s="71"/>
      <c r="E3" s="72"/>
      <c r="F3" s="5"/>
      <c r="G3" s="5"/>
      <c r="H3" s="5"/>
      <c r="I3" s="57" t="s">
        <v>62</v>
      </c>
      <c r="J3" s="58"/>
      <c r="K3" s="29" t="s">
        <v>83</v>
      </c>
      <c r="L3" s="20" t="str">
        <f>IF(Q9+Q11+Q15+R19&gt;0,Q9+Q11+Q15+R19,"")</f>
        <v/>
      </c>
      <c r="M3" s="25" t="str">
        <f>IF(Q9+Q11+Q15+R19&gt;0,"本","")</f>
        <v/>
      </c>
      <c r="N3" s="17"/>
      <c r="O3" s="5"/>
      <c r="P3" s="5"/>
      <c r="Q3" s="5"/>
      <c r="R3" s="5"/>
    </row>
    <row r="4" spans="1:23" s="1" customFormat="1" ht="17.25" customHeight="1" thickBot="1" x14ac:dyDescent="0.2">
      <c r="A4" s="73" t="s">
        <v>0</v>
      </c>
      <c r="B4" s="73"/>
      <c r="C4" s="73"/>
      <c r="D4" s="73"/>
      <c r="E4" s="73"/>
      <c r="F4" s="12"/>
      <c r="G4" s="12"/>
      <c r="H4" s="12"/>
      <c r="I4" s="59" t="s">
        <v>72</v>
      </c>
      <c r="J4" s="60"/>
      <c r="K4" s="75" t="s">
        <v>84</v>
      </c>
      <c r="L4" s="76"/>
      <c r="M4" s="77"/>
      <c r="N4" s="18"/>
      <c r="O4" s="12"/>
      <c r="P4" s="12"/>
      <c r="Q4" s="12"/>
      <c r="R4" s="12"/>
    </row>
    <row r="5" spans="1:23" ht="15.75" customHeight="1" thickBot="1" x14ac:dyDescent="0.2">
      <c r="A5" s="74"/>
      <c r="B5" s="74"/>
      <c r="C5" s="74"/>
      <c r="D5" s="74"/>
      <c r="E5" s="74"/>
      <c r="F5" s="11"/>
      <c r="G5" s="11"/>
      <c r="H5" s="11"/>
      <c r="I5" s="11"/>
      <c r="J5" s="11"/>
      <c r="K5" s="11"/>
      <c r="L5" s="37"/>
      <c r="M5" s="11"/>
      <c r="N5" s="11"/>
      <c r="O5" s="11"/>
      <c r="P5" s="11"/>
      <c r="Q5" s="11"/>
      <c r="R5" s="11"/>
    </row>
    <row r="6" spans="1:23" ht="26.25" customHeight="1" x14ac:dyDescent="0.15">
      <c r="A6" s="82" t="s">
        <v>1</v>
      </c>
      <c r="B6" s="87"/>
      <c r="C6" s="89"/>
      <c r="D6" s="62"/>
      <c r="E6" s="62"/>
      <c r="F6" s="62"/>
      <c r="G6" s="62"/>
      <c r="H6" s="62"/>
      <c r="I6" s="62"/>
      <c r="J6" s="62"/>
      <c r="K6" s="62"/>
      <c r="L6" s="62"/>
      <c r="M6" s="41"/>
      <c r="N6" s="41"/>
      <c r="O6" s="41"/>
      <c r="P6" s="41"/>
      <c r="Q6" s="44"/>
      <c r="R6" s="45"/>
    </row>
    <row r="7" spans="1:23" s="8" customFormat="1" ht="26.25" customHeight="1" thickBot="1" x14ac:dyDescent="0.2">
      <c r="A7" s="83"/>
      <c r="B7" s="88"/>
      <c r="C7" s="90"/>
      <c r="D7" s="62"/>
      <c r="E7" s="62"/>
      <c r="F7" s="62"/>
      <c r="G7" s="62"/>
      <c r="H7" s="62"/>
      <c r="I7" s="62"/>
      <c r="J7" s="62"/>
      <c r="K7" s="62"/>
      <c r="L7" s="62"/>
      <c r="M7" s="42"/>
      <c r="N7" s="42"/>
      <c r="O7" s="43"/>
      <c r="P7" s="43"/>
      <c r="Q7" s="46"/>
      <c r="R7" s="47"/>
    </row>
    <row r="8" spans="1:23" s="8" customFormat="1" ht="26.25" customHeight="1" x14ac:dyDescent="0.15">
      <c r="A8" s="84"/>
      <c r="B8" s="86" t="s">
        <v>69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4"/>
      <c r="N8" s="30" t="s">
        <v>76</v>
      </c>
      <c r="O8" s="54" t="s">
        <v>61</v>
      </c>
      <c r="P8" s="54"/>
      <c r="Q8" s="21"/>
      <c r="R8" s="32" t="s">
        <v>70</v>
      </c>
      <c r="S8" s="13"/>
      <c r="T8" s="78"/>
      <c r="U8" s="78"/>
      <c r="V8" s="78"/>
      <c r="W8" s="78"/>
    </row>
    <row r="9" spans="1:23" s="8" customFormat="1" ht="26.25" customHeight="1" thickBot="1" x14ac:dyDescent="0.2">
      <c r="A9" s="84"/>
      <c r="B9" s="85"/>
      <c r="C9" s="62"/>
      <c r="D9" s="62"/>
      <c r="E9" s="62"/>
      <c r="F9" s="62"/>
      <c r="G9" s="62"/>
      <c r="H9" s="62"/>
      <c r="I9" s="62"/>
      <c r="J9" s="62"/>
      <c r="K9" s="62"/>
      <c r="L9" s="62"/>
      <c r="M9" s="64"/>
      <c r="N9" s="31" t="s">
        <v>77</v>
      </c>
      <c r="O9" s="53" t="s">
        <v>62</v>
      </c>
      <c r="P9" s="53"/>
      <c r="Q9" s="22"/>
      <c r="R9" s="33" t="s">
        <v>71</v>
      </c>
      <c r="S9" s="14"/>
      <c r="T9" s="78"/>
      <c r="U9" s="78"/>
      <c r="V9" s="78"/>
      <c r="W9" s="78"/>
    </row>
    <row r="10" spans="1:23" ht="26.25" customHeight="1" x14ac:dyDescent="0.15">
      <c r="A10" s="84"/>
      <c r="B10" s="8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30" t="s">
        <v>78</v>
      </c>
      <c r="O10" s="54" t="s">
        <v>61</v>
      </c>
      <c r="P10" s="54"/>
      <c r="Q10" s="21"/>
      <c r="R10" s="32" t="s">
        <v>70</v>
      </c>
      <c r="S10" s="13"/>
    </row>
    <row r="11" spans="1:23" ht="26.25" customHeight="1" thickBot="1" x14ac:dyDescent="0.2">
      <c r="A11" s="84"/>
      <c r="B11" s="8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31" t="s">
        <v>77</v>
      </c>
      <c r="O11" s="53" t="s">
        <v>62</v>
      </c>
      <c r="P11" s="53"/>
      <c r="Q11" s="22"/>
      <c r="R11" s="33" t="s">
        <v>71</v>
      </c>
      <c r="S11" s="14"/>
    </row>
    <row r="12" spans="1:23" s="8" customFormat="1" ht="26.25" customHeight="1" thickBot="1" x14ac:dyDescent="0.2">
      <c r="A12" s="8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26"/>
      <c r="O12" s="50"/>
      <c r="P12" s="51"/>
      <c r="Q12" s="52"/>
      <c r="R12" s="50"/>
    </row>
    <row r="13" spans="1:23" s="8" customFormat="1" ht="26.25" customHeight="1" x14ac:dyDescent="0.15">
      <c r="A13" s="84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30" t="s">
        <v>76</v>
      </c>
      <c r="O13" s="54" t="s">
        <v>61</v>
      </c>
      <c r="P13" s="54"/>
      <c r="Q13" s="21"/>
      <c r="R13" s="32" t="s">
        <v>70</v>
      </c>
    </row>
    <row r="14" spans="1:23" ht="26.25" customHeight="1" x14ac:dyDescent="0.15">
      <c r="A14" s="84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34" t="s">
        <v>79</v>
      </c>
      <c r="O14" s="35" t="s">
        <v>63</v>
      </c>
      <c r="P14" s="35"/>
      <c r="Q14" s="23"/>
      <c r="R14" s="36" t="s">
        <v>70</v>
      </c>
    </row>
    <row r="15" spans="1:23" ht="26.25" customHeight="1" thickBot="1" x14ac:dyDescent="0.2">
      <c r="A15" s="84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31" t="s">
        <v>80</v>
      </c>
      <c r="O15" s="53" t="s">
        <v>62</v>
      </c>
      <c r="P15" s="53"/>
      <c r="Q15" s="22"/>
      <c r="R15" s="33" t="s">
        <v>71</v>
      </c>
    </row>
    <row r="16" spans="1:23" ht="53.25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9"/>
      <c r="N16" s="40"/>
      <c r="O16" s="61"/>
      <c r="P16" s="40"/>
      <c r="Q16" s="48"/>
      <c r="R16" s="49"/>
    </row>
    <row r="17" spans="1:12" ht="27" customHeight="1" thickBot="1" x14ac:dyDescent="0.2">
      <c r="A17" s="7" t="s">
        <v>58</v>
      </c>
      <c r="L17" t="s">
        <v>73</v>
      </c>
    </row>
    <row r="18" spans="1:12" ht="50.25" customHeight="1" thickBot="1" x14ac:dyDescent="0.2">
      <c r="C18" s="3" t="s">
        <v>2</v>
      </c>
      <c r="D18" s="27"/>
      <c r="E18" s="4" t="s">
        <v>3</v>
      </c>
      <c r="F18" s="79" t="s">
        <v>85</v>
      </c>
      <c r="G18" s="80"/>
      <c r="H18" s="80"/>
      <c r="I18" s="80"/>
      <c r="J18" s="81"/>
      <c r="L18" s="6" t="s">
        <v>91</v>
      </c>
    </row>
    <row r="19" spans="1:12" hidden="1" x14ac:dyDescent="0.15">
      <c r="B19" s="2" t="s">
        <v>59</v>
      </c>
      <c r="D19" s="2" t="s">
        <v>84</v>
      </c>
      <c r="E19" s="2"/>
      <c r="F19" s="2" t="s">
        <v>85</v>
      </c>
    </row>
    <row r="20" spans="1:12" hidden="1" x14ac:dyDescent="0.15">
      <c r="B20" s="2" t="s">
        <v>56</v>
      </c>
      <c r="D20" s="2" t="s">
        <v>86</v>
      </c>
      <c r="E20" s="2"/>
      <c r="F20" s="2" t="s">
        <v>4</v>
      </c>
    </row>
    <row r="21" spans="1:12" hidden="1" x14ac:dyDescent="0.15">
      <c r="B21" s="2" t="s">
        <v>57</v>
      </c>
      <c r="D21" s="2" t="s">
        <v>87</v>
      </c>
      <c r="E21" s="2"/>
      <c r="F21" s="2" t="s">
        <v>5</v>
      </c>
    </row>
    <row r="22" spans="1:12" hidden="1" x14ac:dyDescent="0.15">
      <c r="D22" s="2" t="s">
        <v>88</v>
      </c>
      <c r="E22" s="2"/>
      <c r="F22" s="2" t="s">
        <v>6</v>
      </c>
    </row>
    <row r="23" spans="1:12" hidden="1" x14ac:dyDescent="0.15">
      <c r="D23" s="2" t="s">
        <v>89</v>
      </c>
      <c r="E23" s="2"/>
      <c r="F23" s="2" t="s">
        <v>7</v>
      </c>
    </row>
    <row r="24" spans="1:12" hidden="1" x14ac:dyDescent="0.15">
      <c r="D24" s="2" t="s">
        <v>90</v>
      </c>
      <c r="E24" s="2"/>
      <c r="F24" s="2" t="s">
        <v>8</v>
      </c>
    </row>
    <row r="25" spans="1:12" hidden="1" x14ac:dyDescent="0.15">
      <c r="E25" s="2"/>
      <c r="F25" s="2" t="s">
        <v>9</v>
      </c>
    </row>
    <row r="26" spans="1:12" hidden="1" x14ac:dyDescent="0.15">
      <c r="F26" s="2" t="s">
        <v>10</v>
      </c>
    </row>
    <row r="27" spans="1:12" hidden="1" x14ac:dyDescent="0.15">
      <c r="F27" s="2" t="s">
        <v>11</v>
      </c>
    </row>
    <row r="28" spans="1:12" hidden="1" x14ac:dyDescent="0.15">
      <c r="F28" s="2" t="s">
        <v>12</v>
      </c>
    </row>
    <row r="29" spans="1:12" hidden="1" x14ac:dyDescent="0.15">
      <c r="F29" s="2" t="s">
        <v>13</v>
      </c>
    </row>
    <row r="30" spans="1:12" hidden="1" x14ac:dyDescent="0.15">
      <c r="F30" s="2" t="s">
        <v>14</v>
      </c>
    </row>
    <row r="31" spans="1:12" hidden="1" x14ac:dyDescent="0.15">
      <c r="F31" s="2" t="s">
        <v>15</v>
      </c>
    </row>
    <row r="32" spans="1:12" hidden="1" x14ac:dyDescent="0.15">
      <c r="F32" s="2" t="s">
        <v>16</v>
      </c>
    </row>
    <row r="33" spans="6:6" hidden="1" x14ac:dyDescent="0.15">
      <c r="F33" s="2" t="s">
        <v>17</v>
      </c>
    </row>
    <row r="34" spans="6:6" hidden="1" x14ac:dyDescent="0.15">
      <c r="F34" s="2" t="s">
        <v>18</v>
      </c>
    </row>
    <row r="35" spans="6:6" hidden="1" x14ac:dyDescent="0.15">
      <c r="F35" s="2" t="s">
        <v>19</v>
      </c>
    </row>
    <row r="36" spans="6:6" hidden="1" x14ac:dyDescent="0.15">
      <c r="F36" s="2" t="s">
        <v>20</v>
      </c>
    </row>
    <row r="37" spans="6:6" hidden="1" x14ac:dyDescent="0.15">
      <c r="F37" s="2" t="s">
        <v>21</v>
      </c>
    </row>
    <row r="38" spans="6:6" hidden="1" x14ac:dyDescent="0.15">
      <c r="F38" s="2" t="s">
        <v>22</v>
      </c>
    </row>
    <row r="39" spans="6:6" hidden="1" x14ac:dyDescent="0.15">
      <c r="F39" s="2" t="s">
        <v>23</v>
      </c>
    </row>
    <row r="40" spans="6:6" hidden="1" x14ac:dyDescent="0.15">
      <c r="F40" s="2" t="s">
        <v>24</v>
      </c>
    </row>
    <row r="41" spans="6:6" hidden="1" x14ac:dyDescent="0.15">
      <c r="F41" s="2" t="s">
        <v>25</v>
      </c>
    </row>
    <row r="42" spans="6:6" hidden="1" x14ac:dyDescent="0.15">
      <c r="F42" s="2" t="s">
        <v>26</v>
      </c>
    </row>
    <row r="43" spans="6:6" hidden="1" x14ac:dyDescent="0.15">
      <c r="F43" s="2" t="s">
        <v>27</v>
      </c>
    </row>
    <row r="44" spans="6:6" hidden="1" x14ac:dyDescent="0.15">
      <c r="F44" s="2" t="s">
        <v>28</v>
      </c>
    </row>
    <row r="45" spans="6:6" hidden="1" x14ac:dyDescent="0.15">
      <c r="F45" s="2" t="s">
        <v>29</v>
      </c>
    </row>
    <row r="46" spans="6:6" hidden="1" x14ac:dyDescent="0.15">
      <c r="F46" s="2" t="s">
        <v>30</v>
      </c>
    </row>
    <row r="47" spans="6:6" hidden="1" x14ac:dyDescent="0.15">
      <c r="F47" s="2" t="s">
        <v>31</v>
      </c>
    </row>
    <row r="48" spans="6:6" hidden="1" x14ac:dyDescent="0.15">
      <c r="F48" s="2" t="s">
        <v>32</v>
      </c>
    </row>
    <row r="49" spans="6:6" hidden="1" x14ac:dyDescent="0.15">
      <c r="F49" s="2" t="s">
        <v>33</v>
      </c>
    </row>
    <row r="50" spans="6:6" hidden="1" x14ac:dyDescent="0.15">
      <c r="F50" s="2" t="s">
        <v>34</v>
      </c>
    </row>
    <row r="51" spans="6:6" hidden="1" x14ac:dyDescent="0.15">
      <c r="F51" s="2" t="s">
        <v>35</v>
      </c>
    </row>
    <row r="52" spans="6:6" hidden="1" x14ac:dyDescent="0.15">
      <c r="F52" s="2" t="s">
        <v>36</v>
      </c>
    </row>
    <row r="53" spans="6:6" hidden="1" x14ac:dyDescent="0.15">
      <c r="F53" s="2" t="s">
        <v>37</v>
      </c>
    </row>
    <row r="54" spans="6:6" hidden="1" x14ac:dyDescent="0.15">
      <c r="F54" s="2" t="s">
        <v>38</v>
      </c>
    </row>
    <row r="55" spans="6:6" hidden="1" x14ac:dyDescent="0.15">
      <c r="F55" s="2" t="s">
        <v>39</v>
      </c>
    </row>
    <row r="56" spans="6:6" hidden="1" x14ac:dyDescent="0.15">
      <c r="F56" s="2" t="s">
        <v>40</v>
      </c>
    </row>
    <row r="57" spans="6:6" hidden="1" x14ac:dyDescent="0.15">
      <c r="F57" s="2" t="s">
        <v>41</v>
      </c>
    </row>
    <row r="58" spans="6:6" hidden="1" x14ac:dyDescent="0.15">
      <c r="F58" s="2" t="s">
        <v>42</v>
      </c>
    </row>
    <row r="59" spans="6:6" hidden="1" x14ac:dyDescent="0.15">
      <c r="F59" s="2" t="s">
        <v>43</v>
      </c>
    </row>
    <row r="60" spans="6:6" hidden="1" x14ac:dyDescent="0.15">
      <c r="F60" s="2" t="s">
        <v>44</v>
      </c>
    </row>
    <row r="61" spans="6:6" hidden="1" x14ac:dyDescent="0.15">
      <c r="F61" s="2" t="s">
        <v>45</v>
      </c>
    </row>
    <row r="62" spans="6:6" hidden="1" x14ac:dyDescent="0.15">
      <c r="F62" s="2" t="s">
        <v>46</v>
      </c>
    </row>
    <row r="63" spans="6:6" hidden="1" x14ac:dyDescent="0.15">
      <c r="F63" s="2" t="s">
        <v>74</v>
      </c>
    </row>
    <row r="64" spans="6:6" hidden="1" x14ac:dyDescent="0.15">
      <c r="F64" s="2" t="s">
        <v>47</v>
      </c>
    </row>
    <row r="65" spans="6:6" hidden="1" x14ac:dyDescent="0.15">
      <c r="F65" s="2" t="s">
        <v>48</v>
      </c>
    </row>
    <row r="66" spans="6:6" hidden="1" x14ac:dyDescent="0.15">
      <c r="F66" s="2" t="s">
        <v>49</v>
      </c>
    </row>
    <row r="67" spans="6:6" hidden="1" x14ac:dyDescent="0.15">
      <c r="F67" s="2" t="s">
        <v>50</v>
      </c>
    </row>
    <row r="68" spans="6:6" hidden="1" x14ac:dyDescent="0.15">
      <c r="F68" s="2" t="s">
        <v>51</v>
      </c>
    </row>
    <row r="69" spans="6:6" hidden="1" x14ac:dyDescent="0.15">
      <c r="F69" s="2" t="s">
        <v>54</v>
      </c>
    </row>
    <row r="70" spans="6:6" hidden="1" x14ac:dyDescent="0.15">
      <c r="F70" s="2" t="s">
        <v>67</v>
      </c>
    </row>
    <row r="71" spans="6:6" hidden="1" x14ac:dyDescent="0.15">
      <c r="F71" s="2" t="s">
        <v>52</v>
      </c>
    </row>
    <row r="72" spans="6:6" hidden="1" x14ac:dyDescent="0.15">
      <c r="F72" s="2" t="s">
        <v>75</v>
      </c>
    </row>
    <row r="73" spans="6:6" hidden="1" x14ac:dyDescent="0.15">
      <c r="F73" s="2" t="s">
        <v>53</v>
      </c>
    </row>
  </sheetData>
  <protectedRanges>
    <protectedRange sqref="B8:N16 C2:E3 K4:L4 Q8:Q11 Q13:Q15 D18 F18:J18" name="範囲1"/>
  </protectedRanges>
  <mergeCells count="88">
    <mergeCell ref="K4:M4"/>
    <mergeCell ref="T8:W9"/>
    <mergeCell ref="F18:J18"/>
    <mergeCell ref="A6:A7"/>
    <mergeCell ref="A8:A9"/>
    <mergeCell ref="A10:A11"/>
    <mergeCell ref="A12:A13"/>
    <mergeCell ref="A14:A15"/>
    <mergeCell ref="B14:B15"/>
    <mergeCell ref="B12:B13"/>
    <mergeCell ref="B10:B11"/>
    <mergeCell ref="B8:B9"/>
    <mergeCell ref="B6:B7"/>
    <mergeCell ref="C6:C7"/>
    <mergeCell ref="F12:F13"/>
    <mergeCell ref="C8:C9"/>
    <mergeCell ref="G14:G15"/>
    <mergeCell ref="E14:E15"/>
    <mergeCell ref="F14:F15"/>
    <mergeCell ref="D12:D13"/>
    <mergeCell ref="E12:E13"/>
    <mergeCell ref="C12:C13"/>
    <mergeCell ref="C14:C15"/>
    <mergeCell ref="D14:D15"/>
    <mergeCell ref="L6:L7"/>
    <mergeCell ref="D6:D7"/>
    <mergeCell ref="E6:E7"/>
    <mergeCell ref="F6:F7"/>
    <mergeCell ref="G6:G7"/>
    <mergeCell ref="I6:I7"/>
    <mergeCell ref="J6:J7"/>
    <mergeCell ref="K6:K7"/>
    <mergeCell ref="H12:H13"/>
    <mergeCell ref="H14:H15"/>
    <mergeCell ref="I8:I9"/>
    <mergeCell ref="I10:I11"/>
    <mergeCell ref="G12:G13"/>
    <mergeCell ref="A2:B3"/>
    <mergeCell ref="C2:E3"/>
    <mergeCell ref="A4:E5"/>
    <mergeCell ref="H8:H9"/>
    <mergeCell ref="H10:H11"/>
    <mergeCell ref="G8:G9"/>
    <mergeCell ref="G10:G11"/>
    <mergeCell ref="H6:H7"/>
    <mergeCell ref="F8:F9"/>
    <mergeCell ref="F10:F11"/>
    <mergeCell ref="D8:D9"/>
    <mergeCell ref="D10:D11"/>
    <mergeCell ref="E8:E9"/>
    <mergeCell ref="E10:E11"/>
    <mergeCell ref="C10:C11"/>
    <mergeCell ref="I12:I13"/>
    <mergeCell ref="I14:I15"/>
    <mergeCell ref="J14:J15"/>
    <mergeCell ref="K8:K9"/>
    <mergeCell ref="K10:K11"/>
    <mergeCell ref="K12:K13"/>
    <mergeCell ref="K14:K15"/>
    <mergeCell ref="I1:J1"/>
    <mergeCell ref="I2:J2"/>
    <mergeCell ref="I3:J3"/>
    <mergeCell ref="I4:J4"/>
    <mergeCell ref="O16:P16"/>
    <mergeCell ref="L8:L9"/>
    <mergeCell ref="L10:L11"/>
    <mergeCell ref="L12:L13"/>
    <mergeCell ref="L14:L15"/>
    <mergeCell ref="M14:M15"/>
    <mergeCell ref="M12:M13"/>
    <mergeCell ref="M10:M11"/>
    <mergeCell ref="M8:M9"/>
    <mergeCell ref="J8:J9"/>
    <mergeCell ref="J10:J11"/>
    <mergeCell ref="J12:J13"/>
    <mergeCell ref="M16:N16"/>
    <mergeCell ref="M6:N7"/>
    <mergeCell ref="O6:P7"/>
    <mergeCell ref="Q6:R7"/>
    <mergeCell ref="Q16:R16"/>
    <mergeCell ref="O12:P12"/>
    <mergeCell ref="Q12:R12"/>
    <mergeCell ref="O9:P9"/>
    <mergeCell ref="O10:P10"/>
    <mergeCell ref="O11:P11"/>
    <mergeCell ref="O13:P13"/>
    <mergeCell ref="O15:P15"/>
    <mergeCell ref="O8:P8"/>
  </mergeCells>
  <phoneticPr fontId="1"/>
  <conditionalFormatting sqref="Q8">
    <cfRule type="containsBlanks" dxfId="10" priority="27">
      <formula>LEN(TRIM(Q8))=0</formula>
    </cfRule>
  </conditionalFormatting>
  <conditionalFormatting sqref="Q9">
    <cfRule type="containsBlanks" dxfId="9" priority="26">
      <formula>LEN(TRIM(Q9))=0</formula>
    </cfRule>
  </conditionalFormatting>
  <conditionalFormatting sqref="Q10">
    <cfRule type="containsBlanks" dxfId="8" priority="25">
      <formula>LEN(TRIM(Q10))=0</formula>
    </cfRule>
  </conditionalFormatting>
  <conditionalFormatting sqref="Q11">
    <cfRule type="containsBlanks" dxfId="7" priority="24">
      <formula>LEN(TRIM(Q11))=0</formula>
    </cfRule>
  </conditionalFormatting>
  <conditionalFormatting sqref="Q13:Q15">
    <cfRule type="containsBlanks" dxfId="6" priority="23">
      <formula>LEN(TRIM(Q13))=0</formula>
    </cfRule>
  </conditionalFormatting>
  <conditionalFormatting sqref="Q14">
    <cfRule type="containsBlanks" dxfId="5" priority="22">
      <formula>LEN(TRIM(Q14))=0</formula>
    </cfRule>
  </conditionalFormatting>
  <conditionalFormatting sqref="Q15">
    <cfRule type="containsBlanks" dxfId="4" priority="21">
      <formula>LEN(TRIM(Q15))=0</formula>
    </cfRule>
  </conditionalFormatting>
  <conditionalFormatting sqref="D18">
    <cfRule type="containsBlanks" dxfId="3" priority="2">
      <formula>LEN(TRIM(D18))=0</formula>
    </cfRule>
  </conditionalFormatting>
  <dataValidations count="4">
    <dataValidation type="list" allowBlank="1" showInputMessage="1" showErrorMessage="1" sqref="F18:J18">
      <formula1>$F$19:$F$73</formula1>
    </dataValidation>
    <dataValidation type="list" allowBlank="1" showInputMessage="1" showErrorMessage="1" sqref="C2">
      <formula1>$B$19:$B$21</formula1>
    </dataValidation>
    <dataValidation type="whole" allowBlank="1" showInputMessage="1" showErrorMessage="1" sqref="Q14">
      <formula1>0</formula1>
      <formula2>4</formula2>
    </dataValidation>
    <dataValidation type="list" allowBlank="1" showInputMessage="1" showErrorMessage="1" sqref="K4:M4">
      <formula1>$D$19:$D$24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912F0741-531B-4FEF-8E07-9BA2BB21A372}">
            <xm:f>NOT(ISERROR(SEARCH($D$19,K4)))</xm:f>
            <xm:f>$D$19</xm:f>
            <x14:dxf>
              <fill>
                <patternFill>
                  <bgColor rgb="FFFFFF00"/>
                </patternFill>
              </fill>
            </x14:dxf>
          </x14:cfRule>
          <xm:sqref>K4</xm:sqref>
        </x14:conditionalFormatting>
        <x14:conditionalFormatting xmlns:xm="http://schemas.microsoft.com/office/excel/2006/main">
          <x14:cfRule type="containsText" priority="3" operator="containsText" id="{C052061B-8578-4F9A-859D-62924D351C6E}">
            <xm:f>NOT(ISERROR(SEARCH($B$19,C2)))</xm:f>
            <xm:f>$B$19</xm:f>
            <x14:dxf>
              <fill>
                <patternFill>
                  <bgColor rgb="FFFFFF00"/>
                </patternFill>
              </fill>
            </x14:dxf>
          </x14:cfRule>
          <xm:sqref>C2:E3</xm:sqref>
        </x14:conditionalFormatting>
        <x14:conditionalFormatting xmlns:xm="http://schemas.microsoft.com/office/excel/2006/main">
          <x14:cfRule type="containsText" priority="1" operator="containsText" id="{A6FCBBA4-02F9-4B93-9391-F674BD4A2BA0}">
            <xm:f>NOT(ISERROR(SEARCH($F$19,F18)))</xm:f>
            <xm:f>$F$19</xm:f>
            <x14:dxf>
              <fill>
                <patternFill>
                  <bgColor rgb="FFFFFF00"/>
                </patternFill>
              </fill>
            </x14:dxf>
          </x14:cfRule>
          <xm:sqref>F18:J18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5" sqref="I15"/>
    </sheetView>
  </sheetViews>
  <sheetFormatPr defaultRowHeight="13.5" x14ac:dyDescent="0.15"/>
  <sheetData>
    <row r="1" spans="1:13" ht="24" x14ac:dyDescent="0.15">
      <c r="A1" s="9" t="s">
        <v>65</v>
      </c>
    </row>
    <row r="2" spans="1:13" s="8" customFormat="1" x14ac:dyDescent="0.15">
      <c r="M2" t="s">
        <v>61</v>
      </c>
    </row>
    <row r="3" spans="1:13" s="8" customFormat="1" x14ac:dyDescent="0.15">
      <c r="D3" t="s">
        <v>60</v>
      </c>
    </row>
    <row r="4" spans="1:13" x14ac:dyDescent="0.15">
      <c r="M4" t="s">
        <v>62</v>
      </c>
    </row>
    <row r="6" spans="1:13" x14ac:dyDescent="0.15">
      <c r="M6" t="s">
        <v>63</v>
      </c>
    </row>
    <row r="8" spans="1:13" x14ac:dyDescent="0.15">
      <c r="M8" t="s">
        <v>68</v>
      </c>
    </row>
    <row r="10" spans="1:13" x14ac:dyDescent="0.15">
      <c r="A10" s="8"/>
      <c r="B10" s="8"/>
      <c r="C10" s="8"/>
      <c r="D10" s="8"/>
      <c r="E10" s="8"/>
      <c r="F10" s="8"/>
      <c r="G10" s="8"/>
      <c r="H10" s="8"/>
    </row>
    <row r="11" spans="1:13" x14ac:dyDescent="0.15">
      <c r="A11" s="8"/>
      <c r="B11" s="8"/>
      <c r="C11" s="8"/>
      <c r="D11" s="8"/>
      <c r="E11" s="8"/>
      <c r="F11" s="8"/>
      <c r="G11" s="8"/>
      <c r="H11" s="8"/>
    </row>
    <row r="12" spans="1:13" ht="15" x14ac:dyDescent="0.15">
      <c r="A12" s="8"/>
      <c r="B12" s="8"/>
      <c r="C12" s="8"/>
      <c r="D12" s="8"/>
      <c r="E12" s="8"/>
      <c r="F12" s="38"/>
      <c r="G12" s="8"/>
      <c r="H12" s="38"/>
    </row>
    <row r="13" spans="1:13" x14ac:dyDescent="0.15">
      <c r="A13" s="8"/>
      <c r="B13" s="8"/>
      <c r="C13" s="8"/>
      <c r="D13" s="8"/>
      <c r="E13" s="8"/>
      <c r="F13" s="8"/>
      <c r="G13" s="8"/>
      <c r="H13" s="8"/>
      <c r="L13" s="10"/>
    </row>
    <row r="14" spans="1:13" x14ac:dyDescent="0.15">
      <c r="A14" s="8"/>
      <c r="B14" s="8"/>
      <c r="C14" s="8"/>
      <c r="D14" s="8" t="s">
        <v>66</v>
      </c>
      <c r="E14" s="8"/>
      <c r="F14" s="8"/>
      <c r="G14" s="8"/>
      <c r="H14" s="8"/>
    </row>
    <row r="15" spans="1:13" x14ac:dyDescent="0.15">
      <c r="A15" s="8"/>
      <c r="B15" s="8"/>
      <c r="C15" s="8"/>
      <c r="D15" s="8"/>
      <c r="E15" s="8"/>
      <c r="F15" s="8"/>
      <c r="G15" s="8"/>
      <c r="H15" s="8"/>
    </row>
    <row r="16" spans="1:13" x14ac:dyDescent="0.15">
      <c r="A16" s="8"/>
      <c r="B16" s="8"/>
      <c r="C16" s="8"/>
      <c r="D16" s="8"/>
      <c r="E16" s="8"/>
      <c r="F16" s="8"/>
      <c r="G16" s="8"/>
      <c r="H16" s="8"/>
    </row>
    <row r="17" spans="1:11" x14ac:dyDescent="0.15">
      <c r="A17" s="8"/>
      <c r="B17" s="8"/>
      <c r="C17" s="8"/>
      <c r="D17" s="8"/>
      <c r="E17" s="8"/>
      <c r="F17" s="8"/>
      <c r="G17" s="8"/>
      <c r="H17" s="8"/>
    </row>
    <row r="18" spans="1:11" x14ac:dyDescent="0.15">
      <c r="A18" s="8"/>
      <c r="B18" s="8"/>
      <c r="C18" s="8"/>
      <c r="D18" s="8"/>
      <c r="E18" s="8"/>
      <c r="F18" s="8"/>
      <c r="G18" s="8"/>
      <c r="H18" s="8"/>
    </row>
    <row r="19" spans="1:11" x14ac:dyDescent="0.15">
      <c r="A19" s="8"/>
      <c r="B19" s="8"/>
      <c r="C19" s="8"/>
      <c r="D19" s="8"/>
      <c r="E19" s="8"/>
      <c r="F19" s="8"/>
      <c r="G19" s="8"/>
      <c r="H19" s="8"/>
      <c r="K19" t="s">
        <v>64</v>
      </c>
    </row>
    <row r="20" spans="1:11" x14ac:dyDescent="0.15">
      <c r="A20" s="8"/>
      <c r="B20" s="8"/>
      <c r="C20" s="8"/>
      <c r="D20" s="8"/>
      <c r="E20" s="8"/>
      <c r="F20" s="8"/>
      <c r="G20" s="8"/>
      <c r="H20" s="8"/>
    </row>
    <row r="21" spans="1:11" x14ac:dyDescent="0.15">
      <c r="A21" s="8"/>
      <c r="B21" s="8"/>
      <c r="C21" s="8"/>
      <c r="D21" s="8"/>
      <c r="E21" s="8"/>
      <c r="F21" s="8"/>
      <c r="G21" s="8"/>
      <c r="H21" s="8"/>
    </row>
    <row r="22" spans="1:11" ht="15" x14ac:dyDescent="0.15">
      <c r="D22" s="38"/>
    </row>
    <row r="24" spans="1:11" ht="15" x14ac:dyDescent="0.15">
      <c r="H24" s="38"/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ステージ配置表</vt:lpstr>
      <vt:lpstr>配置道具箱</vt:lpstr>
      <vt:lpstr>ステージ配置表!Print_Area</vt:lpstr>
    </vt:vector>
  </TitlesOfParts>
  <Company>高崎市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</dc:creator>
  <cp:lastModifiedBy>Windows ユーザー</cp:lastModifiedBy>
  <cp:lastPrinted>2017-06-21T04:28:55Z</cp:lastPrinted>
  <dcterms:created xsi:type="dcterms:W3CDTF">2011-06-13T07:06:52Z</dcterms:created>
  <dcterms:modified xsi:type="dcterms:W3CDTF">2024-01-28T23:17:29Z</dcterms:modified>
</cp:coreProperties>
</file>